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  <sheet name="приложение" sheetId="2" r:id="rId2"/>
  </sheets>
  <definedNames>
    <definedName name="_xlnm.Print_Area" localSheetId="0">'стр1'!$A$1:$GW$28</definedName>
  </definedNames>
  <calcPr fullCalcOnLoad="1"/>
</workbook>
</file>

<file path=xl/sharedStrings.xml><?xml version="1.0" encoding="utf-8"?>
<sst xmlns="http://schemas.openxmlformats.org/spreadsheetml/2006/main" count="103" uniqueCount="76">
  <si>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</si>
  <si>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</si>
  <si>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</si>
  <si>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</si>
  <si>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</si>
  <si>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</si>
  <si>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Дата составления</t>
  </si>
  <si>
    <t>УТВЕРЖДЕНО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</si>
  <si>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</si>
  <si>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</si>
  <si>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</si>
  <si>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</si>
  <si>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</si>
  <si>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</si>
  <si>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</si>
  <si>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</si>
  <si>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</si>
  <si>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</si>
  <si>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</si>
  <si>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</si>
  <si>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</si>
  <si>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</si>
  <si>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</si>
  <si>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</si>
  <si>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</si>
  <si>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</si>
  <si>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</si>
  <si>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</si>
  <si>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</si>
  <si>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Администрация сельсовета</t>
  </si>
  <si>
    <t>Глава администрации</t>
  </si>
  <si>
    <t>премия</t>
  </si>
  <si>
    <t>ден. содерж</t>
  </si>
  <si>
    <t>Р.К.</t>
  </si>
  <si>
    <t>Всего в месяц, руб.
((гр. 5 + гр. 6 + гр. 7 + гр. 8 + гр.9 + гр.10) х гр. 4)</t>
  </si>
  <si>
    <t>за стаж 
класность</t>
  </si>
  <si>
    <t>Специалист землеустроитель</t>
  </si>
  <si>
    <t>Дом культуры</t>
  </si>
  <si>
    <t>Специалист 1 категории (ВУС)</t>
  </si>
  <si>
    <t xml:space="preserve">Надбавки  </t>
  </si>
  <si>
    <t>Уборщик служебных помещений</t>
  </si>
  <si>
    <t>Должность финансируемая за счет субвенций федерального бюджета на выполнение передаваемых государственных полномочий</t>
  </si>
  <si>
    <t>Доплата до МРОТ</t>
  </si>
  <si>
    <t xml:space="preserve">Приказом организации от </t>
  </si>
  <si>
    <t>Номер 
документа</t>
  </si>
  <si>
    <t>30%</t>
  </si>
  <si>
    <t>70%</t>
  </si>
  <si>
    <t>15%</t>
  </si>
  <si>
    <t>10%</t>
  </si>
  <si>
    <t>148%</t>
  </si>
  <si>
    <t>140%</t>
  </si>
  <si>
    <t>145%</t>
  </si>
  <si>
    <t>глава сельсовета</t>
  </si>
  <si>
    <t>Тарифная ставка (оклад) и  денежное содержание руб.</t>
  </si>
  <si>
    <t>Глава сельсовета</t>
  </si>
  <si>
    <t>20%</t>
  </si>
  <si>
    <t>Заместитель главы</t>
  </si>
  <si>
    <t xml:space="preserve">Надбавки (особые условия) </t>
  </si>
  <si>
    <t>ден. вознагр.</t>
  </si>
  <si>
    <t>01</t>
  </si>
  <si>
    <t>Р.К. 15%</t>
  </si>
  <si>
    <t xml:space="preserve">за стаж 
</t>
  </si>
  <si>
    <t>клссность 25%</t>
  </si>
  <si>
    <t>за работу в оперативном режиме,10%</t>
  </si>
  <si>
    <t>работников обслуживающего персонала</t>
  </si>
  <si>
    <t>Уборщик служебного помещения</t>
  </si>
  <si>
    <t>Спорт</t>
  </si>
  <si>
    <t>Спортинструктор</t>
  </si>
  <si>
    <t>В.А.Рудаков</t>
  </si>
  <si>
    <t>АДМИНИСТРАЦИЯ РЕМОВСКОГО СЕЛЬСОВЕТА</t>
  </si>
  <si>
    <t>января</t>
  </si>
  <si>
    <t>4/1</t>
  </si>
  <si>
    <t>20.12.2022</t>
  </si>
  <si>
    <t>20 декабря</t>
  </si>
  <si>
    <t>22</t>
  </si>
  <si>
    <t>34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</si>
</sst>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" fontId="1" fillId="0" borderId="16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2" fontId="6" fillId="0" borderId="16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0"/>
  <sheetViews>
    <sheetView tabSelected="1" view="pageBreakPreview" zoomScaleSheetLayoutView="100" zoomScalePageLayoutView="0" workbookViewId="0" topLeftCell="A7">
      <selection activeCell="BT31" sqref="BJ30:DB31"/>
    </sheetView>
  </sheetViews>
  <sheetFormatPr defaultColWidth="0.875" defaultRowHeight="12.75"/>
  <cols>
    <col min="1" max="17" width="0.875" style="1" customWidth="1"/>
    <col min="18" max="18" width="0.12890625" style="1" customWidth="1"/>
    <col min="19" max="20" width="0.875" style="1" hidden="1" customWidth="1"/>
    <col min="21" max="21" width="5.375" style="1" customWidth="1"/>
    <col min="22" max="22" width="0.875" style="1" customWidth="1"/>
    <col min="23" max="23" width="0.12890625" style="1" customWidth="1"/>
    <col min="24" max="24" width="0.875" style="1" customWidth="1"/>
    <col min="25" max="25" width="0.6171875" style="1" customWidth="1"/>
    <col min="26" max="26" width="0.2421875" style="1" hidden="1" customWidth="1"/>
    <col min="27" max="29" width="0.875" style="1" hidden="1" customWidth="1"/>
    <col min="30" max="67" width="0.875" style="1" customWidth="1"/>
    <col min="68" max="68" width="0.12890625" style="1" customWidth="1"/>
    <col min="69" max="70" width="0.875" style="1" hidden="1" customWidth="1"/>
    <col min="71" max="71" width="0.875" style="1" customWidth="1"/>
    <col min="72" max="72" width="1.75390625" style="1" customWidth="1"/>
    <col min="73" max="83" width="0.875" style="1" customWidth="1"/>
    <col min="84" max="84" width="0.6171875" style="1" customWidth="1"/>
    <col min="85" max="86" width="0.875" style="1" hidden="1" customWidth="1"/>
    <col min="87" max="90" width="0.875" style="1" customWidth="1"/>
    <col min="91" max="91" width="4.75390625" style="1" customWidth="1"/>
    <col min="92" max="99" width="0.875" style="1" customWidth="1"/>
    <col min="100" max="100" width="0.37109375" style="1" customWidth="1"/>
    <col min="101" max="102" width="0.875" style="1" hidden="1" customWidth="1"/>
    <col min="103" max="103" width="3.75390625" style="1" customWidth="1"/>
    <col min="104" max="111" width="0.875" style="1" customWidth="1"/>
    <col min="112" max="112" width="0.6171875" style="1" customWidth="1"/>
    <col min="113" max="114" width="0.875" style="1" hidden="1" customWidth="1"/>
    <col min="115" max="115" width="3.875" style="1" customWidth="1"/>
    <col min="116" max="120" width="0.875" style="1" customWidth="1"/>
    <col min="121" max="121" width="1.75390625" style="1" customWidth="1"/>
    <col min="122" max="122" width="1.75390625" style="1" hidden="1" customWidth="1"/>
    <col min="123" max="123" width="0.875" style="1" customWidth="1"/>
    <col min="124" max="125" width="0.875" style="1" hidden="1" customWidth="1"/>
    <col min="126" max="126" width="0.2421875" style="1" customWidth="1"/>
    <col min="127" max="127" width="4.00390625" style="1" customWidth="1"/>
    <col min="128" max="136" width="0.875" style="1" customWidth="1"/>
    <col min="137" max="137" width="0.2421875" style="1" customWidth="1"/>
    <col min="138" max="138" width="0.875" style="1" hidden="1" customWidth="1"/>
    <col min="139" max="139" width="6.00390625" style="1" customWidth="1"/>
    <col min="140" max="140" width="7.375" style="1" customWidth="1"/>
    <col min="141" max="147" width="0.875" style="1" customWidth="1"/>
    <col min="148" max="148" width="2.875" style="1" customWidth="1"/>
    <col min="149" max="149" width="1.12109375" style="1" customWidth="1"/>
    <col min="150" max="151" width="0.875" style="1" hidden="1" customWidth="1"/>
    <col min="152" max="156" width="0.875" style="1" customWidth="1"/>
    <col min="157" max="157" width="0.2421875" style="1" customWidth="1"/>
    <col min="158" max="158" width="0.875" style="1" hidden="1" customWidth="1"/>
    <col min="159" max="159" width="0.875" style="1" customWidth="1"/>
    <col min="160" max="160" width="0.37109375" style="1" customWidth="1"/>
    <col min="161" max="161" width="1.12109375" style="1" customWidth="1"/>
    <col min="162" max="162" width="1.875" style="1" hidden="1" customWidth="1"/>
    <col min="163" max="169" width="0.875" style="1" customWidth="1"/>
    <col min="170" max="170" width="0.37109375" style="1" customWidth="1"/>
    <col min="171" max="174" width="0.875" style="1" hidden="1" customWidth="1"/>
    <col min="175" max="179" width="0.875" style="1" customWidth="1"/>
    <col min="180" max="180" width="0.6171875" style="1" customWidth="1"/>
    <col min="181" max="182" width="0.875" style="1" hidden="1" customWidth="1"/>
    <col min="183" max="204" width="0.875" style="1" customWidth="1"/>
    <col min="205" max="205" width="7.00390625" style="1" customWidth="1"/>
    <col min="206" max="16384" width="0.875" style="1" customWidth="1"/>
  </cols>
  <sheetData>
    <row r="1" spans="163:205" s="3" customFormat="1" ht="35.25" customHeight="1">
      <c r="FG1" s="9"/>
      <c r="FH1" s="9"/>
      <c r="FJ1" s="9"/>
      <c r="FL1" s="68" t="s">
        <v>27</v>
      </c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</row>
    <row r="3" spans="191:205" ht="12.75">
      <c r="GI3" s="69" t="s">
        <v>0</v>
      </c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1"/>
    </row>
    <row r="4" spans="189:205" ht="12.75">
      <c r="GG4" s="2" t="s">
        <v>2</v>
      </c>
      <c r="GI4" s="69" t="s">
        <v>1</v>
      </c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1"/>
    </row>
    <row r="5" spans="1:205" ht="12.75">
      <c r="A5" s="78" t="s">
        <v>69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GG5" s="2" t="s">
        <v>3</v>
      </c>
      <c r="GI5" s="75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7"/>
    </row>
    <row r="6" spans="1:178" s="3" customFormat="1" ht="11.25">
      <c r="A6" s="79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</row>
    <row r="8" spans="69:106" ht="27.75" customHeight="1">
      <c r="BQ8" s="86" t="s">
        <v>44</v>
      </c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2"/>
      <c r="CI8" s="65" t="s">
        <v>6</v>
      </c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2"/>
    </row>
    <row r="9" spans="67:111" ht="15" customHeight="1">
      <c r="BO9" s="4" t="s">
        <v>5</v>
      </c>
      <c r="BQ9" s="83" t="s">
        <v>71</v>
      </c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5"/>
      <c r="CI9" s="83" t="s">
        <v>72</v>
      </c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5"/>
      <c r="DG9" s="1" t="s">
        <v>7</v>
      </c>
    </row>
    <row r="10" spans="30:205" ht="15" customHeight="1">
      <c r="AD10" s="109" t="s">
        <v>64</v>
      </c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G10" s="87" t="s">
        <v>52</v>
      </c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G10" s="24"/>
      <c r="FH10" s="89" t="s">
        <v>68</v>
      </c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</row>
    <row r="11" spans="30:106" ht="15" customHeight="1"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11:205" ht="12.75">
      <c r="DG12" s="1" t="s">
        <v>43</v>
      </c>
      <c r="FH12" s="88" t="s">
        <v>73</v>
      </c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72">
        <v>20</v>
      </c>
      <c r="GG12" s="72"/>
      <c r="GH12" s="72"/>
      <c r="GI12" s="72"/>
      <c r="GJ12" s="73" t="s">
        <v>74</v>
      </c>
      <c r="GK12" s="73"/>
      <c r="GL12" s="73"/>
      <c r="GN12" s="1" t="s">
        <v>9</v>
      </c>
      <c r="GS12" s="74" t="s">
        <v>75</v>
      </c>
      <c r="GT12" s="74"/>
      <c r="GU12" s="74"/>
      <c r="GV12" s="74"/>
      <c r="GW12" s="74"/>
    </row>
    <row r="13" spans="34:205" ht="12.75">
      <c r="AH13" s="2" t="s">
        <v>12</v>
      </c>
      <c r="AJ13" s="78">
        <v>2023</v>
      </c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W13" s="1" t="s">
        <v>13</v>
      </c>
      <c r="AZ13" s="74" t="s">
        <v>59</v>
      </c>
      <c r="BA13" s="74"/>
      <c r="BB13" s="74"/>
      <c r="BC13" s="1" t="s">
        <v>8</v>
      </c>
      <c r="BE13" s="78" t="s">
        <v>70</v>
      </c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88">
        <v>2023</v>
      </c>
      <c r="BR13" s="88"/>
      <c r="BS13" s="88"/>
      <c r="BT13" s="88"/>
      <c r="BU13" s="88"/>
      <c r="BV13" s="88"/>
      <c r="BW13" s="88"/>
      <c r="BY13" s="1" t="s">
        <v>14</v>
      </c>
      <c r="DG13" s="1" t="s">
        <v>10</v>
      </c>
      <c r="FJ13" s="5"/>
      <c r="FK13" s="78">
        <v>1.5</v>
      </c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W13" s="2" t="s">
        <v>11</v>
      </c>
    </row>
    <row r="15" spans="1:205" ht="12.75" customHeight="1">
      <c r="A15" s="90" t="s">
        <v>15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2"/>
      <c r="AE15" s="100" t="s">
        <v>28</v>
      </c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2"/>
      <c r="BI15" s="100" t="s">
        <v>18</v>
      </c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2"/>
      <c r="BX15" s="100" t="s">
        <v>53</v>
      </c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2"/>
      <c r="CM15" s="90" t="s">
        <v>20</v>
      </c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2"/>
      <c r="FG15" s="93" t="s">
        <v>34</v>
      </c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5"/>
      <c r="GI15" s="93" t="s">
        <v>21</v>
      </c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5"/>
    </row>
    <row r="16" spans="1:205" ht="79.5" customHeight="1">
      <c r="A16" s="115" t="s">
        <v>16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7"/>
      <c r="U16" s="115" t="s">
        <v>17</v>
      </c>
      <c r="V16" s="116"/>
      <c r="W16" s="116"/>
      <c r="X16" s="116"/>
      <c r="Y16" s="116"/>
      <c r="Z16" s="116"/>
      <c r="AA16" s="116"/>
      <c r="AB16" s="116"/>
      <c r="AC16" s="116"/>
      <c r="AD16" s="117"/>
      <c r="AE16" s="103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5"/>
      <c r="BI16" s="103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5"/>
      <c r="BX16" s="103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5"/>
      <c r="CM16" s="80" t="s">
        <v>57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 t="s">
        <v>61</v>
      </c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2"/>
      <c r="DK16" s="80" t="s">
        <v>31</v>
      </c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2"/>
      <c r="DW16" s="80" t="s">
        <v>58</v>
      </c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2"/>
      <c r="EI16" s="28" t="s">
        <v>62</v>
      </c>
      <c r="EJ16" s="29" t="s">
        <v>63</v>
      </c>
      <c r="EK16" s="80" t="s">
        <v>42</v>
      </c>
      <c r="EL16" s="81"/>
      <c r="EM16" s="81"/>
      <c r="EN16" s="81"/>
      <c r="EO16" s="81"/>
      <c r="EP16" s="81"/>
      <c r="EQ16" s="81"/>
      <c r="ER16" s="81"/>
      <c r="ES16" s="81"/>
      <c r="ET16" s="81"/>
      <c r="EU16" s="82"/>
      <c r="EV16" s="80" t="s">
        <v>60</v>
      </c>
      <c r="EW16" s="81"/>
      <c r="EX16" s="81"/>
      <c r="EY16" s="81"/>
      <c r="EZ16" s="81"/>
      <c r="FA16" s="81"/>
      <c r="FB16" s="81"/>
      <c r="FC16" s="81"/>
      <c r="FD16" s="81"/>
      <c r="FE16" s="81"/>
      <c r="FF16" s="82"/>
      <c r="FG16" s="96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8"/>
      <c r="GI16" s="96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8"/>
    </row>
    <row r="17" spans="1:205" ht="12.75">
      <c r="A17" s="99">
        <v>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>
        <v>2</v>
      </c>
      <c r="V17" s="99"/>
      <c r="W17" s="99"/>
      <c r="X17" s="99"/>
      <c r="Y17" s="99"/>
      <c r="Z17" s="99"/>
      <c r="AA17" s="99"/>
      <c r="AB17" s="99"/>
      <c r="AC17" s="99"/>
      <c r="AD17" s="99"/>
      <c r="AE17" s="99">
        <v>3</v>
      </c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>
        <v>4</v>
      </c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>
        <v>5</v>
      </c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65">
        <v>6</v>
      </c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2"/>
      <c r="CY17" s="65">
        <v>7</v>
      </c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2"/>
      <c r="DK17" s="65">
        <v>8</v>
      </c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2"/>
      <c r="DW17" s="65">
        <v>9</v>
      </c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2"/>
      <c r="EI17" s="20">
        <v>10</v>
      </c>
      <c r="EJ17" s="27">
        <v>11</v>
      </c>
      <c r="EK17" s="65">
        <v>12</v>
      </c>
      <c r="EL17" s="51"/>
      <c r="EM17" s="51"/>
      <c r="EN17" s="51"/>
      <c r="EO17" s="51"/>
      <c r="EP17" s="51"/>
      <c r="EQ17" s="51"/>
      <c r="ER17" s="51"/>
      <c r="ES17" s="51"/>
      <c r="ET17" s="51"/>
      <c r="EU17" s="52"/>
      <c r="EV17" s="65">
        <v>13</v>
      </c>
      <c r="EW17" s="51"/>
      <c r="EX17" s="51"/>
      <c r="EY17" s="51"/>
      <c r="EZ17" s="51"/>
      <c r="FA17" s="51"/>
      <c r="FB17" s="51"/>
      <c r="FC17" s="51"/>
      <c r="FD17" s="51"/>
      <c r="FE17" s="51"/>
      <c r="FF17" s="52"/>
      <c r="FG17" s="65">
        <v>14</v>
      </c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2"/>
      <c r="GI17" s="99">
        <v>15</v>
      </c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</row>
    <row r="18" spans="1:205" ht="24" customHeight="1">
      <c r="A18" s="110" t="s">
        <v>37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2"/>
      <c r="AE18" s="64" t="s">
        <v>65</v>
      </c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53">
        <v>0.5</v>
      </c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63">
        <v>1074</v>
      </c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21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21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21" t="s">
        <v>48</v>
      </c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21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26"/>
      <c r="EJ18" s="26"/>
      <c r="EK18" s="60">
        <v>7047</v>
      </c>
      <c r="EL18" s="61"/>
      <c r="EM18" s="61"/>
      <c r="EN18" s="61"/>
      <c r="EO18" s="61"/>
      <c r="EP18" s="61"/>
      <c r="EQ18" s="61"/>
      <c r="ER18" s="61"/>
      <c r="ES18" s="61"/>
      <c r="ET18" s="61"/>
      <c r="EU18" s="62"/>
      <c r="EV18" s="60">
        <f>(EK18+DX18+DL18+CZ18+CN18+BX18)*15%</f>
        <v>1218.1499999999999</v>
      </c>
      <c r="EW18" s="61"/>
      <c r="EX18" s="61"/>
      <c r="EY18" s="61"/>
      <c r="EZ18" s="61"/>
      <c r="FA18" s="61"/>
      <c r="FB18" s="61"/>
      <c r="FC18" s="61"/>
      <c r="FD18" s="61"/>
      <c r="FE18" s="61"/>
      <c r="FF18" s="62"/>
      <c r="FG18" s="60">
        <f>EV18+EK18+DX18+DL18+CZ18+CN18+BX18</f>
        <v>9339.15</v>
      </c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2"/>
      <c r="GI18" s="58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49"/>
    </row>
    <row r="19" spans="1:205" ht="24.75" customHeight="1">
      <c r="A19" s="113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114"/>
      <c r="AE19" s="64" t="s">
        <v>65</v>
      </c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53">
        <v>0.5</v>
      </c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63">
        <v>1074</v>
      </c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21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21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30" t="s">
        <v>48</v>
      </c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21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25"/>
      <c r="EJ19" s="25"/>
      <c r="EK19" s="60">
        <v>7047</v>
      </c>
      <c r="EL19" s="61"/>
      <c r="EM19" s="61"/>
      <c r="EN19" s="61"/>
      <c r="EO19" s="61"/>
      <c r="EP19" s="61"/>
      <c r="EQ19" s="61"/>
      <c r="ER19" s="61"/>
      <c r="ES19" s="61"/>
      <c r="ET19" s="61"/>
      <c r="EU19" s="62"/>
      <c r="EV19" s="60">
        <f>(EK19+DX19+DL19+CZ19+CN19+BX19)*15%</f>
        <v>1218.1499999999999</v>
      </c>
      <c r="EW19" s="61"/>
      <c r="EX19" s="61"/>
      <c r="EY19" s="61"/>
      <c r="EZ19" s="61"/>
      <c r="FA19" s="61"/>
      <c r="FB19" s="61"/>
      <c r="FC19" s="61"/>
      <c r="FD19" s="61"/>
      <c r="FE19" s="61"/>
      <c r="FF19" s="62"/>
      <c r="FG19" s="63">
        <f>EV19+EK19+DX19+DL19+CZ19+CN19+BX19</f>
        <v>9339.15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</row>
    <row r="20" spans="1:205" ht="24.75" customHeight="1">
      <c r="A20" s="36"/>
      <c r="B20" s="57" t="s">
        <v>66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 t="s">
        <v>67</v>
      </c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4">
        <v>0.5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6"/>
      <c r="BX20" s="60">
        <v>1980</v>
      </c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2"/>
      <c r="CM20" s="21"/>
      <c r="CN20" s="54"/>
      <c r="CO20" s="55"/>
      <c r="CP20" s="55"/>
      <c r="CQ20" s="55"/>
      <c r="CR20" s="55"/>
      <c r="CS20" s="55"/>
      <c r="CT20" s="55"/>
      <c r="CU20" s="56"/>
      <c r="CV20" s="54"/>
      <c r="CW20" s="55"/>
      <c r="CX20" s="55"/>
      <c r="CY20" s="56"/>
      <c r="CZ20" s="60"/>
      <c r="DA20" s="61"/>
      <c r="DB20" s="61"/>
      <c r="DC20" s="61"/>
      <c r="DD20" s="61"/>
      <c r="DE20" s="61"/>
      <c r="DF20" s="61"/>
      <c r="DG20" s="61"/>
      <c r="DH20" s="62"/>
      <c r="DI20" s="37"/>
      <c r="DJ20" s="37"/>
      <c r="DK20" s="38" t="s">
        <v>48</v>
      </c>
      <c r="DL20" s="60"/>
      <c r="DM20" s="61"/>
      <c r="DN20" s="61"/>
      <c r="DO20" s="61"/>
      <c r="DP20" s="61"/>
      <c r="DQ20" s="61"/>
      <c r="DR20" s="61"/>
      <c r="DS20" s="62"/>
      <c r="DT20" s="37"/>
      <c r="DU20" s="37"/>
      <c r="DV20" s="37"/>
      <c r="DW20" s="39"/>
      <c r="DX20" s="54"/>
      <c r="DY20" s="55"/>
      <c r="DZ20" s="55"/>
      <c r="EA20" s="55"/>
      <c r="EB20" s="55"/>
      <c r="EC20" s="55"/>
      <c r="ED20" s="55"/>
      <c r="EE20" s="55"/>
      <c r="EF20" s="55"/>
      <c r="EG20" s="56"/>
      <c r="EH20" s="35"/>
      <c r="EI20" s="40"/>
      <c r="EJ20" s="18"/>
      <c r="EK20" s="60">
        <v>6141</v>
      </c>
      <c r="EL20" s="61"/>
      <c r="EM20" s="61"/>
      <c r="EN20" s="61"/>
      <c r="EO20" s="61"/>
      <c r="EP20" s="61"/>
      <c r="EQ20" s="61"/>
      <c r="ER20" s="61"/>
      <c r="ES20" s="62"/>
      <c r="ET20" s="37"/>
      <c r="EU20" s="37"/>
      <c r="EV20" s="61">
        <f>(EK20+DX20+DL20+CZ20+CN20+BX20)*15%</f>
        <v>1218.1499999999999</v>
      </c>
      <c r="EW20" s="61"/>
      <c r="EX20" s="61"/>
      <c r="EY20" s="61"/>
      <c r="EZ20" s="61"/>
      <c r="FA20" s="61"/>
      <c r="FB20" s="61"/>
      <c r="FC20" s="61"/>
      <c r="FD20" s="61"/>
      <c r="FE20" s="61"/>
      <c r="FF20" s="34"/>
      <c r="FG20" s="48">
        <f>BX20+DL20+EK20+EV20</f>
        <v>9339.15</v>
      </c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2"/>
      <c r="GI20" s="58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49"/>
    </row>
    <row r="21" spans="1:205" ht="13.5">
      <c r="A21" s="5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2"/>
      <c r="FF21" s="10"/>
      <c r="FG21" s="46">
        <v>26356.29</v>
      </c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</row>
    <row r="22" spans="1:205" ht="25.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66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31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3"/>
    </row>
    <row r="23" spans="1:205" ht="12.75" customHeigh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8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53">
        <f>BI18+BI19+BI20</f>
        <v>1.5</v>
      </c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63">
        <f>BX18+BX19+BX20</f>
        <v>4128</v>
      </c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21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21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21" t="s">
        <v>48</v>
      </c>
      <c r="DL23" s="63">
        <f>DL18+DL19+DL20</f>
        <v>0</v>
      </c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21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25"/>
      <c r="EJ23" s="25"/>
      <c r="EK23" s="60">
        <f>EK18+EK19+EK20</f>
        <v>20235</v>
      </c>
      <c r="EL23" s="61"/>
      <c r="EM23" s="61"/>
      <c r="EN23" s="61"/>
      <c r="EO23" s="61"/>
      <c r="EP23" s="61"/>
      <c r="EQ23" s="61"/>
      <c r="ER23" s="61"/>
      <c r="ES23" s="61"/>
      <c r="ET23" s="61"/>
      <c r="EU23" s="62"/>
      <c r="EV23" s="60">
        <v>3437.79</v>
      </c>
      <c r="EW23" s="61"/>
      <c r="EX23" s="61"/>
      <c r="EY23" s="61"/>
      <c r="EZ23" s="61"/>
      <c r="FA23" s="61"/>
      <c r="FB23" s="61"/>
      <c r="FC23" s="61"/>
      <c r="FD23" s="61"/>
      <c r="FE23" s="61"/>
      <c r="FF23" s="62"/>
      <c r="FG23" s="43">
        <f>BX23+DL23+EK23+EV23</f>
        <v>27800.79</v>
      </c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</row>
    <row r="24" spans="59:190" ht="12.75">
      <c r="BG24" s="2" t="s">
        <v>22</v>
      </c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18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21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21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21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25"/>
      <c r="EJ24" s="25"/>
      <c r="EK24" s="54"/>
      <c r="EL24" s="55"/>
      <c r="EM24" s="55"/>
      <c r="EN24" s="55"/>
      <c r="EO24" s="55"/>
      <c r="EP24" s="55"/>
      <c r="EQ24" s="55"/>
      <c r="ER24" s="55"/>
      <c r="ES24" s="55"/>
      <c r="ET24" s="55"/>
      <c r="EU24" s="56"/>
      <c r="EV24" s="54"/>
      <c r="EW24" s="55"/>
      <c r="EX24" s="55"/>
      <c r="EY24" s="55"/>
      <c r="EZ24" s="55"/>
      <c r="FA24" s="55"/>
      <c r="FB24" s="55"/>
      <c r="FC24" s="55"/>
      <c r="FD24" s="55"/>
      <c r="FE24" s="55"/>
      <c r="FF24" s="56"/>
      <c r="FG24" s="43">
        <f>FG21+FG22</f>
        <v>26356.29</v>
      </c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</row>
    <row r="26" spans="1:190" ht="24" customHeight="1">
      <c r="A26" s="7" t="s">
        <v>23</v>
      </c>
      <c r="AJ26" s="78" t="s">
        <v>54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5"/>
      <c r="CB26" s="5"/>
      <c r="CC26" s="5"/>
      <c r="CD26" s="5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G26" s="78" t="s">
        <v>68</v>
      </c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</row>
    <row r="27" spans="1:190" s="3" customFormat="1" ht="11.25">
      <c r="A27" s="8"/>
      <c r="AJ27" s="79" t="s">
        <v>24</v>
      </c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6"/>
      <c r="CB27" s="6"/>
      <c r="CC27" s="6"/>
      <c r="CD27" s="6"/>
      <c r="CE27" s="79" t="s">
        <v>25</v>
      </c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G27" s="79" t="s">
        <v>26</v>
      </c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</row>
    <row r="28" ht="12.75">
      <c r="A28" s="7"/>
    </row>
    <row r="29" spans="1:106" ht="12.75">
      <c r="A29" s="7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</row>
    <row r="30" spans="36:106" s="3" customFormat="1" ht="11.25"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</row>
  </sheetData>
  <sheetProtection/>
  <mergeCells count="122">
    <mergeCell ref="BI19:BW19"/>
    <mergeCell ref="BX18:CL18"/>
    <mergeCell ref="AD10:CE11"/>
    <mergeCell ref="A18:AD19"/>
    <mergeCell ref="BI15:BW16"/>
    <mergeCell ref="BX15:CL16"/>
    <mergeCell ref="A16:T16"/>
    <mergeCell ref="A17:T17"/>
    <mergeCell ref="U16:AD16"/>
    <mergeCell ref="U17:AD17"/>
    <mergeCell ref="A23:AD23"/>
    <mergeCell ref="BX19:CL19"/>
    <mergeCell ref="DX19:EH19"/>
    <mergeCell ref="CM17:CX17"/>
    <mergeCell ref="CN19:CX19"/>
    <mergeCell ref="AE18:BH18"/>
    <mergeCell ref="CZ19:DJ19"/>
    <mergeCell ref="DL19:DV19"/>
    <mergeCell ref="BI18:BW18"/>
    <mergeCell ref="AE19:BH19"/>
    <mergeCell ref="DL23:DV23"/>
    <mergeCell ref="AJ29:BE29"/>
    <mergeCell ref="BJ29:DB29"/>
    <mergeCell ref="DG26:GH26"/>
    <mergeCell ref="DG27:GH27"/>
    <mergeCell ref="FG24:GH24"/>
    <mergeCell ref="DX24:EH24"/>
    <mergeCell ref="EK24:EU24"/>
    <mergeCell ref="BI24:BW24"/>
    <mergeCell ref="BX24:CL24"/>
    <mergeCell ref="AJ30:BE30"/>
    <mergeCell ref="BJ30:DB30"/>
    <mergeCell ref="AJ26:BZ26"/>
    <mergeCell ref="AJ27:BZ27"/>
    <mergeCell ref="CE26:DB26"/>
    <mergeCell ref="CE27:DB27"/>
    <mergeCell ref="AJ13:AU13"/>
    <mergeCell ref="AZ13:BB13"/>
    <mergeCell ref="BE13:BP13"/>
    <mergeCell ref="BQ13:BW13"/>
    <mergeCell ref="A15:AD15"/>
    <mergeCell ref="GI17:GW17"/>
    <mergeCell ref="CY17:DJ17"/>
    <mergeCell ref="DK17:DV17"/>
    <mergeCell ref="AE15:BH16"/>
    <mergeCell ref="BX17:CL17"/>
    <mergeCell ref="AE17:BH17"/>
    <mergeCell ref="BI17:BW17"/>
    <mergeCell ref="DL24:DV24"/>
    <mergeCell ref="EV24:FF24"/>
    <mergeCell ref="CN18:CX18"/>
    <mergeCell ref="CM16:CX16"/>
    <mergeCell ref="DK16:DV16"/>
    <mergeCell ref="CY16:DJ16"/>
    <mergeCell ref="DW16:EH16"/>
    <mergeCell ref="EK17:EU17"/>
    <mergeCell ref="CN24:CX24"/>
    <mergeCell ref="CZ24:DJ24"/>
    <mergeCell ref="FH10:GW10"/>
    <mergeCell ref="DW17:EH17"/>
    <mergeCell ref="DX18:EH18"/>
    <mergeCell ref="GI18:GW18"/>
    <mergeCell ref="FG18:GH18"/>
    <mergeCell ref="CM15:FF15"/>
    <mergeCell ref="GI15:GW16"/>
    <mergeCell ref="FG15:GH16"/>
    <mergeCell ref="EV18:FF18"/>
    <mergeCell ref="A6:FV6"/>
    <mergeCell ref="FK13:GO13"/>
    <mergeCell ref="EV16:FF16"/>
    <mergeCell ref="EK16:EU16"/>
    <mergeCell ref="CI8:DB8"/>
    <mergeCell ref="CI9:DB9"/>
    <mergeCell ref="BQ8:CH8"/>
    <mergeCell ref="BQ9:CH9"/>
    <mergeCell ref="DG10:FE10"/>
    <mergeCell ref="FH12:GE12"/>
    <mergeCell ref="EV23:FF23"/>
    <mergeCell ref="CZ23:DJ23"/>
    <mergeCell ref="FL1:GW1"/>
    <mergeCell ref="GI3:GW3"/>
    <mergeCell ref="GF12:GI12"/>
    <mergeCell ref="GJ12:GL12"/>
    <mergeCell ref="GS12:GW12"/>
    <mergeCell ref="GI4:GW4"/>
    <mergeCell ref="GI5:GW5"/>
    <mergeCell ref="A5:FV5"/>
    <mergeCell ref="A21:FE21"/>
    <mergeCell ref="EK23:EU23"/>
    <mergeCell ref="FG19:GH19"/>
    <mergeCell ref="FG22:GH22"/>
    <mergeCell ref="A22:FF22"/>
    <mergeCell ref="AE23:BH23"/>
    <mergeCell ref="BI23:BW23"/>
    <mergeCell ref="BX23:CL23"/>
    <mergeCell ref="FG23:GH23"/>
    <mergeCell ref="CN23:CX23"/>
    <mergeCell ref="GI19:GW19"/>
    <mergeCell ref="EV17:FF17"/>
    <mergeCell ref="FG17:GH17"/>
    <mergeCell ref="DX23:EH23"/>
    <mergeCell ref="GI23:GW23"/>
    <mergeCell ref="FG21:GH21"/>
    <mergeCell ref="GI21:GW21"/>
    <mergeCell ref="EV20:FE20"/>
    <mergeCell ref="FG20:GH20"/>
    <mergeCell ref="GI20:GW20"/>
    <mergeCell ref="CZ20:DH20"/>
    <mergeCell ref="DL20:DS20"/>
    <mergeCell ref="DX20:EG20"/>
    <mergeCell ref="EK20:ES20"/>
    <mergeCell ref="EK19:EU19"/>
    <mergeCell ref="CZ18:DJ18"/>
    <mergeCell ref="DL18:DV18"/>
    <mergeCell ref="EV19:FF19"/>
    <mergeCell ref="EK18:EU18"/>
    <mergeCell ref="CV20:CY20"/>
    <mergeCell ref="B20:AD20"/>
    <mergeCell ref="AE20:BH20"/>
    <mergeCell ref="BI20:BW20"/>
    <mergeCell ref="BX20:CL20"/>
    <mergeCell ref="CN20:CU2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G18"/>
  <sheetViews>
    <sheetView zoomScaleSheetLayoutView="100" zoomScalePageLayoutView="0" workbookViewId="0" topLeftCell="A1">
      <selection activeCell="EP11" sqref="EP11"/>
    </sheetView>
  </sheetViews>
  <sheetFormatPr defaultColWidth="0.875" defaultRowHeight="12.75"/>
  <cols>
    <col min="1" max="17" width="0.875" style="1" customWidth="1"/>
    <col min="18" max="18" width="0.12890625" style="1" customWidth="1"/>
    <col min="19" max="20" width="0.875" style="1" hidden="1" customWidth="1"/>
    <col min="21" max="22" width="0.875" style="1" customWidth="1"/>
    <col min="23" max="23" width="0.12890625" style="1" customWidth="1"/>
    <col min="24" max="24" width="0.875" style="1" customWidth="1"/>
    <col min="25" max="25" width="0.6171875" style="1" customWidth="1"/>
    <col min="26" max="26" width="0.2421875" style="1" hidden="1" customWidth="1"/>
    <col min="27" max="29" width="0.875" style="1" hidden="1" customWidth="1"/>
    <col min="30" max="83" width="0.875" style="1" customWidth="1"/>
    <col min="84" max="84" width="0.6171875" style="1" customWidth="1"/>
    <col min="85" max="86" width="0.875" style="1" hidden="1" customWidth="1"/>
    <col min="87" max="144" width="0.875" style="1" customWidth="1"/>
    <col min="145" max="145" width="1.875" style="1" hidden="1" customWidth="1"/>
    <col min="146" max="146" width="9.875" style="1" customWidth="1"/>
    <col min="147" max="153" width="0.875" style="1" customWidth="1"/>
    <col min="154" max="154" width="0.37109375" style="1" customWidth="1"/>
    <col min="155" max="158" width="0.875" style="1" hidden="1" customWidth="1"/>
    <col min="159" max="163" width="0.875" style="1" customWidth="1"/>
    <col min="164" max="164" width="0.6171875" style="1" customWidth="1"/>
    <col min="165" max="166" width="0.875" style="1" hidden="1" customWidth="1"/>
    <col min="167" max="188" width="0.875" style="1" customWidth="1"/>
    <col min="189" max="189" width="10.625" style="1" customWidth="1"/>
    <col min="190" max="16384" width="0.875" style="1" customWidth="1"/>
  </cols>
  <sheetData>
    <row r="1" spans="147:189" s="3" customFormat="1" ht="35.25" customHeight="1">
      <c r="EQ1" s="9"/>
      <c r="ER1" s="9"/>
      <c r="ET1" s="9"/>
      <c r="EV1" s="68" t="s">
        <v>27</v>
      </c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</row>
    <row r="3" spans="175:189" ht="12.75">
      <c r="FS3" s="69" t="s">
        <v>0</v>
      </c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1"/>
    </row>
    <row r="4" spans="1:189" ht="12.75" customHeight="1">
      <c r="A4" s="90" t="s">
        <v>15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2"/>
      <c r="AE4" s="100" t="s">
        <v>28</v>
      </c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2"/>
      <c r="BI4" s="100" t="s">
        <v>18</v>
      </c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2"/>
      <c r="BX4" s="100" t="s">
        <v>19</v>
      </c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2"/>
      <c r="CM4" s="90" t="s">
        <v>20</v>
      </c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2"/>
      <c r="EQ4" s="93" t="s">
        <v>34</v>
      </c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8"/>
      <c r="FS4" s="93" t="s">
        <v>21</v>
      </c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8"/>
    </row>
    <row r="5" spans="1:189" ht="39.75" customHeight="1">
      <c r="A5" s="115" t="s">
        <v>16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  <c r="U5" s="115" t="s">
        <v>17</v>
      </c>
      <c r="V5" s="133"/>
      <c r="W5" s="133"/>
      <c r="X5" s="133"/>
      <c r="Y5" s="133"/>
      <c r="Z5" s="133"/>
      <c r="AA5" s="133"/>
      <c r="AB5" s="133"/>
      <c r="AC5" s="133"/>
      <c r="AD5" s="134"/>
      <c r="AE5" s="103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5"/>
      <c r="BI5" s="103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5"/>
      <c r="BX5" s="103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5"/>
      <c r="CM5" s="127" t="s">
        <v>39</v>
      </c>
      <c r="CN5" s="128"/>
      <c r="CO5" s="128"/>
      <c r="CP5" s="128"/>
      <c r="CQ5" s="128"/>
      <c r="CR5" s="128"/>
      <c r="CS5" s="128"/>
      <c r="CT5" s="128"/>
      <c r="CU5" s="128"/>
      <c r="CV5" s="128"/>
      <c r="CW5" s="129"/>
      <c r="CX5" s="127" t="s">
        <v>35</v>
      </c>
      <c r="CY5" s="128"/>
      <c r="CZ5" s="128"/>
      <c r="DA5" s="128"/>
      <c r="DB5" s="128"/>
      <c r="DC5" s="128"/>
      <c r="DD5" s="128"/>
      <c r="DE5" s="128"/>
      <c r="DF5" s="128"/>
      <c r="DG5" s="128"/>
      <c r="DH5" s="129"/>
      <c r="DI5" s="127" t="s">
        <v>31</v>
      </c>
      <c r="DJ5" s="128"/>
      <c r="DK5" s="128"/>
      <c r="DL5" s="128"/>
      <c r="DM5" s="128"/>
      <c r="DN5" s="128"/>
      <c r="DO5" s="128"/>
      <c r="DP5" s="128"/>
      <c r="DQ5" s="128"/>
      <c r="DR5" s="128"/>
      <c r="DS5" s="129"/>
      <c r="DT5" s="127" t="s">
        <v>32</v>
      </c>
      <c r="DU5" s="128"/>
      <c r="DV5" s="128"/>
      <c r="DW5" s="128"/>
      <c r="DX5" s="128"/>
      <c r="DY5" s="128"/>
      <c r="DZ5" s="128"/>
      <c r="EA5" s="128"/>
      <c r="EB5" s="128"/>
      <c r="EC5" s="128"/>
      <c r="ED5" s="129"/>
      <c r="EE5" s="127" t="s">
        <v>33</v>
      </c>
      <c r="EF5" s="128"/>
      <c r="EG5" s="128"/>
      <c r="EH5" s="128"/>
      <c r="EI5" s="128"/>
      <c r="EJ5" s="128"/>
      <c r="EK5" s="128"/>
      <c r="EL5" s="128"/>
      <c r="EM5" s="128"/>
      <c r="EN5" s="128"/>
      <c r="EO5" s="129"/>
      <c r="EP5" s="19" t="s">
        <v>42</v>
      </c>
      <c r="EQ5" s="149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1"/>
      <c r="FS5" s="149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1"/>
    </row>
    <row r="6" spans="1:189" ht="12.75">
      <c r="A6" s="65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65">
        <v>2</v>
      </c>
      <c r="V6" s="51"/>
      <c r="W6" s="51"/>
      <c r="X6" s="51"/>
      <c r="Y6" s="51"/>
      <c r="Z6" s="51"/>
      <c r="AA6" s="51"/>
      <c r="AB6" s="51"/>
      <c r="AC6" s="51"/>
      <c r="AD6" s="52"/>
      <c r="AE6" s="65">
        <v>3</v>
      </c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2"/>
      <c r="BI6" s="65">
        <v>4</v>
      </c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2"/>
      <c r="BX6" s="65">
        <v>5</v>
      </c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2"/>
      <c r="CM6" s="65">
        <v>6</v>
      </c>
      <c r="CN6" s="51"/>
      <c r="CO6" s="51"/>
      <c r="CP6" s="51"/>
      <c r="CQ6" s="51"/>
      <c r="CR6" s="51"/>
      <c r="CS6" s="51"/>
      <c r="CT6" s="51"/>
      <c r="CU6" s="51"/>
      <c r="CV6" s="51"/>
      <c r="CW6" s="52"/>
      <c r="CX6" s="65">
        <v>7</v>
      </c>
      <c r="CY6" s="51"/>
      <c r="CZ6" s="51"/>
      <c r="DA6" s="51"/>
      <c r="DB6" s="51"/>
      <c r="DC6" s="51"/>
      <c r="DD6" s="51"/>
      <c r="DE6" s="51"/>
      <c r="DF6" s="51"/>
      <c r="DG6" s="51"/>
      <c r="DH6" s="52"/>
      <c r="DI6" s="65">
        <v>8</v>
      </c>
      <c r="DJ6" s="51"/>
      <c r="DK6" s="51"/>
      <c r="DL6" s="51"/>
      <c r="DM6" s="51"/>
      <c r="DN6" s="51"/>
      <c r="DO6" s="51"/>
      <c r="DP6" s="51"/>
      <c r="DQ6" s="51"/>
      <c r="DR6" s="51"/>
      <c r="DS6" s="52"/>
      <c r="DT6" s="65">
        <v>9</v>
      </c>
      <c r="DU6" s="51"/>
      <c r="DV6" s="51"/>
      <c r="DW6" s="51"/>
      <c r="DX6" s="51"/>
      <c r="DY6" s="51"/>
      <c r="DZ6" s="51"/>
      <c r="EA6" s="51"/>
      <c r="EB6" s="51"/>
      <c r="EC6" s="51"/>
      <c r="ED6" s="52"/>
      <c r="EE6" s="65">
        <v>10</v>
      </c>
      <c r="EF6" s="51"/>
      <c r="EG6" s="51"/>
      <c r="EH6" s="51"/>
      <c r="EI6" s="51"/>
      <c r="EJ6" s="51"/>
      <c r="EK6" s="51"/>
      <c r="EL6" s="51"/>
      <c r="EM6" s="51"/>
      <c r="EN6" s="51"/>
      <c r="EO6" s="52"/>
      <c r="EP6" s="20"/>
      <c r="EQ6" s="65">
        <v>11</v>
      </c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2"/>
      <c r="FS6" s="65">
        <v>12</v>
      </c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2"/>
    </row>
    <row r="7" spans="1:189" ht="12.75" customHeight="1">
      <c r="A7" s="110" t="s">
        <v>29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2"/>
      <c r="AE7" s="58" t="s">
        <v>30</v>
      </c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49"/>
      <c r="BI7" s="54">
        <v>1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6"/>
      <c r="BX7" s="60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2"/>
      <c r="CM7" s="75"/>
      <c r="CN7" s="76"/>
      <c r="CO7" s="76"/>
      <c r="CP7" s="76"/>
      <c r="CQ7" s="76"/>
      <c r="CR7" s="76"/>
      <c r="CS7" s="76"/>
      <c r="CT7" s="76"/>
      <c r="CU7" s="76"/>
      <c r="CV7" s="76"/>
      <c r="CW7" s="77"/>
      <c r="CX7" s="75"/>
      <c r="CY7" s="76"/>
      <c r="CZ7" s="76"/>
      <c r="DA7" s="76"/>
      <c r="DB7" s="76"/>
      <c r="DC7" s="76"/>
      <c r="DD7" s="76"/>
      <c r="DE7" s="76"/>
      <c r="DF7" s="76"/>
      <c r="DG7" s="76"/>
      <c r="DH7" s="77"/>
      <c r="DI7" s="75"/>
      <c r="DJ7" s="76"/>
      <c r="DK7" s="76"/>
      <c r="DL7" s="76"/>
      <c r="DM7" s="76"/>
      <c r="DN7" s="76"/>
      <c r="DO7" s="76"/>
      <c r="DP7" s="76"/>
      <c r="DQ7" s="76"/>
      <c r="DR7" s="76"/>
      <c r="DS7" s="77"/>
      <c r="DT7" s="75" t="s">
        <v>55</v>
      </c>
      <c r="DU7" s="76"/>
      <c r="DV7" s="76"/>
      <c r="DW7" s="76"/>
      <c r="DX7" s="76"/>
      <c r="DY7" s="76"/>
      <c r="DZ7" s="76"/>
      <c r="EA7" s="76"/>
      <c r="EB7" s="76"/>
      <c r="EC7" s="76"/>
      <c r="ED7" s="77"/>
      <c r="EE7" s="75"/>
      <c r="EF7" s="76"/>
      <c r="EG7" s="76"/>
      <c r="EH7" s="76"/>
      <c r="EI7" s="76"/>
      <c r="EJ7" s="76"/>
      <c r="EK7" s="76"/>
      <c r="EL7" s="76"/>
      <c r="EM7" s="76"/>
      <c r="EN7" s="76"/>
      <c r="EO7" s="77"/>
      <c r="EP7" s="21"/>
      <c r="EQ7" s="60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2"/>
      <c r="FS7" s="58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49"/>
    </row>
    <row r="8" spans="1:189" ht="12.75" customHeight="1">
      <c r="A8" s="113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114"/>
      <c r="AE8" s="58" t="s">
        <v>56</v>
      </c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49"/>
      <c r="BI8" s="54">
        <v>1</v>
      </c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6"/>
      <c r="BX8" s="60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2"/>
      <c r="CM8" s="75" t="s">
        <v>45</v>
      </c>
      <c r="CN8" s="76"/>
      <c r="CO8" s="76"/>
      <c r="CP8" s="76"/>
      <c r="CQ8" s="76"/>
      <c r="CR8" s="76"/>
      <c r="CS8" s="76"/>
      <c r="CT8" s="76"/>
      <c r="CU8" s="76"/>
      <c r="CV8" s="76"/>
      <c r="CW8" s="77"/>
      <c r="CX8" s="75" t="s">
        <v>48</v>
      </c>
      <c r="CY8" s="76"/>
      <c r="CZ8" s="76"/>
      <c r="DA8" s="76"/>
      <c r="DB8" s="76"/>
      <c r="DC8" s="76"/>
      <c r="DD8" s="76"/>
      <c r="DE8" s="76"/>
      <c r="DF8" s="76"/>
      <c r="DG8" s="76"/>
      <c r="DH8" s="77"/>
      <c r="DI8" s="75" t="s">
        <v>49</v>
      </c>
      <c r="DJ8" s="76"/>
      <c r="DK8" s="76"/>
      <c r="DL8" s="76"/>
      <c r="DM8" s="76"/>
      <c r="DN8" s="76"/>
      <c r="DO8" s="76"/>
      <c r="DP8" s="76"/>
      <c r="DQ8" s="76"/>
      <c r="DR8" s="76"/>
      <c r="DS8" s="77"/>
      <c r="DT8" s="75" t="s">
        <v>46</v>
      </c>
      <c r="DU8" s="76"/>
      <c r="DV8" s="76"/>
      <c r="DW8" s="76"/>
      <c r="DX8" s="76"/>
      <c r="DY8" s="76"/>
      <c r="DZ8" s="76"/>
      <c r="EA8" s="76"/>
      <c r="EB8" s="76"/>
      <c r="EC8" s="76"/>
      <c r="ED8" s="77"/>
      <c r="EE8" s="75" t="s">
        <v>47</v>
      </c>
      <c r="EF8" s="76"/>
      <c r="EG8" s="76"/>
      <c r="EH8" s="76"/>
      <c r="EI8" s="76"/>
      <c r="EJ8" s="76"/>
      <c r="EK8" s="76"/>
      <c r="EL8" s="76"/>
      <c r="EM8" s="76"/>
      <c r="EN8" s="76"/>
      <c r="EO8" s="77"/>
      <c r="EP8" s="21"/>
      <c r="EQ8" s="60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2"/>
      <c r="FS8" s="58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49"/>
    </row>
    <row r="9" spans="1:189" ht="12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58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49"/>
      <c r="BI9" s="54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6"/>
      <c r="BX9" s="60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2"/>
      <c r="CM9" s="75"/>
      <c r="CN9" s="76"/>
      <c r="CO9" s="76"/>
      <c r="CP9" s="76"/>
      <c r="CQ9" s="76"/>
      <c r="CR9" s="76"/>
      <c r="CS9" s="76"/>
      <c r="CT9" s="76"/>
      <c r="CU9" s="76"/>
      <c r="CV9" s="76"/>
      <c r="CW9" s="77"/>
      <c r="CX9" s="75"/>
      <c r="CY9" s="76"/>
      <c r="CZ9" s="76"/>
      <c r="DA9" s="76"/>
      <c r="DB9" s="76"/>
      <c r="DC9" s="76"/>
      <c r="DD9" s="76"/>
      <c r="DE9" s="76"/>
      <c r="DF9" s="76"/>
      <c r="DG9" s="76"/>
      <c r="DH9" s="77"/>
      <c r="DI9" s="75"/>
      <c r="DJ9" s="76"/>
      <c r="DK9" s="76"/>
      <c r="DL9" s="76"/>
      <c r="DM9" s="76"/>
      <c r="DN9" s="76"/>
      <c r="DO9" s="76"/>
      <c r="DP9" s="76"/>
      <c r="DQ9" s="76"/>
      <c r="DR9" s="76"/>
      <c r="DS9" s="77"/>
      <c r="DT9" s="75"/>
      <c r="DU9" s="76"/>
      <c r="DV9" s="76"/>
      <c r="DW9" s="76"/>
      <c r="DX9" s="76"/>
      <c r="DY9" s="76"/>
      <c r="DZ9" s="76"/>
      <c r="EA9" s="76"/>
      <c r="EB9" s="76"/>
      <c r="EC9" s="76"/>
      <c r="ED9" s="77"/>
      <c r="EE9" s="75"/>
      <c r="EF9" s="76"/>
      <c r="EG9" s="76"/>
      <c r="EH9" s="76"/>
      <c r="EI9" s="76"/>
      <c r="EJ9" s="76"/>
      <c r="EK9" s="76"/>
      <c r="EL9" s="76"/>
      <c r="EM9" s="76"/>
      <c r="EN9" s="76"/>
      <c r="EO9" s="77"/>
      <c r="EP9" s="21"/>
      <c r="EQ9" s="60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2"/>
      <c r="FS9" s="58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49"/>
    </row>
    <row r="10" spans="1:189" ht="24.7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58" t="s">
        <v>36</v>
      </c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49"/>
      <c r="BI10" s="54">
        <v>0.5</v>
      </c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6"/>
      <c r="BX10" s="60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2"/>
      <c r="CM10" s="75"/>
      <c r="CN10" s="76"/>
      <c r="CO10" s="76"/>
      <c r="CP10" s="76"/>
      <c r="CQ10" s="76"/>
      <c r="CR10" s="76"/>
      <c r="CS10" s="76"/>
      <c r="CT10" s="76"/>
      <c r="CU10" s="76"/>
      <c r="CV10" s="76"/>
      <c r="CW10" s="77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7"/>
      <c r="DI10" s="75" t="s">
        <v>45</v>
      </c>
      <c r="DJ10" s="76"/>
      <c r="DK10" s="76"/>
      <c r="DL10" s="76"/>
      <c r="DM10" s="76"/>
      <c r="DN10" s="76"/>
      <c r="DO10" s="76"/>
      <c r="DP10" s="76"/>
      <c r="DQ10" s="76"/>
      <c r="DR10" s="76"/>
      <c r="DS10" s="77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7"/>
      <c r="EE10" s="75" t="s">
        <v>47</v>
      </c>
      <c r="EF10" s="76"/>
      <c r="EG10" s="76"/>
      <c r="EH10" s="76"/>
      <c r="EI10" s="76"/>
      <c r="EJ10" s="76"/>
      <c r="EK10" s="76"/>
      <c r="EL10" s="76"/>
      <c r="EM10" s="76"/>
      <c r="EN10" s="76"/>
      <c r="EO10" s="77"/>
      <c r="EP10" s="21"/>
      <c r="EQ10" s="60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2"/>
      <c r="FS10" s="58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49"/>
    </row>
    <row r="11" spans="1:189" ht="24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  <c r="AE11" s="58" t="s">
        <v>38</v>
      </c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49"/>
      <c r="BI11" s="54">
        <v>0.5</v>
      </c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6"/>
      <c r="BX11" s="60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2"/>
      <c r="CM11" s="75" t="s">
        <v>45</v>
      </c>
      <c r="CN11" s="76"/>
      <c r="CO11" s="76"/>
      <c r="CP11" s="76"/>
      <c r="CQ11" s="76"/>
      <c r="CR11" s="76"/>
      <c r="CS11" s="76"/>
      <c r="CT11" s="76"/>
      <c r="CU11" s="76"/>
      <c r="CV11" s="76"/>
      <c r="CW11" s="77"/>
      <c r="CX11" s="75" t="s">
        <v>45</v>
      </c>
      <c r="CY11" s="76"/>
      <c r="CZ11" s="76"/>
      <c r="DA11" s="76"/>
      <c r="DB11" s="76"/>
      <c r="DC11" s="76"/>
      <c r="DD11" s="76"/>
      <c r="DE11" s="76"/>
      <c r="DF11" s="76"/>
      <c r="DG11" s="76"/>
      <c r="DH11" s="77"/>
      <c r="DI11" s="75" t="s">
        <v>50</v>
      </c>
      <c r="DJ11" s="76"/>
      <c r="DK11" s="76"/>
      <c r="DL11" s="76"/>
      <c r="DM11" s="76"/>
      <c r="DN11" s="76"/>
      <c r="DO11" s="76"/>
      <c r="DP11" s="76"/>
      <c r="DQ11" s="76"/>
      <c r="DR11" s="76"/>
      <c r="DS11" s="77"/>
      <c r="DT11" s="75" t="s">
        <v>46</v>
      </c>
      <c r="DU11" s="76"/>
      <c r="DV11" s="76"/>
      <c r="DW11" s="76"/>
      <c r="DX11" s="76"/>
      <c r="DY11" s="76"/>
      <c r="DZ11" s="76"/>
      <c r="EA11" s="76"/>
      <c r="EB11" s="76"/>
      <c r="EC11" s="76"/>
      <c r="ED11" s="77"/>
      <c r="EE11" s="75" t="s">
        <v>47</v>
      </c>
      <c r="EF11" s="76"/>
      <c r="EG11" s="76"/>
      <c r="EH11" s="76"/>
      <c r="EI11" s="76"/>
      <c r="EJ11" s="76"/>
      <c r="EK11" s="76"/>
      <c r="EL11" s="76"/>
      <c r="EM11" s="76"/>
      <c r="EN11" s="76"/>
      <c r="EO11" s="77"/>
      <c r="EP11" s="21"/>
      <c r="EQ11" s="60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2"/>
      <c r="FS11" s="135" t="s">
        <v>41</v>
      </c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7"/>
    </row>
    <row r="12" spans="1:189" ht="24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  <c r="AE12" s="58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49"/>
      <c r="BI12" s="54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6"/>
      <c r="BX12" s="60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2"/>
      <c r="CM12" s="75"/>
      <c r="CN12" s="76"/>
      <c r="CO12" s="76"/>
      <c r="CP12" s="76"/>
      <c r="CQ12" s="76"/>
      <c r="CR12" s="76"/>
      <c r="CS12" s="76"/>
      <c r="CT12" s="76"/>
      <c r="CU12" s="76"/>
      <c r="CV12" s="76"/>
      <c r="CW12" s="77"/>
      <c r="CX12" s="75"/>
      <c r="CY12" s="76"/>
      <c r="CZ12" s="76"/>
      <c r="DA12" s="76"/>
      <c r="DB12" s="76"/>
      <c r="DC12" s="76"/>
      <c r="DD12" s="76"/>
      <c r="DE12" s="76"/>
      <c r="DF12" s="76"/>
      <c r="DG12" s="76"/>
      <c r="DH12" s="77"/>
      <c r="DI12" s="75"/>
      <c r="DJ12" s="76"/>
      <c r="DK12" s="76"/>
      <c r="DL12" s="76"/>
      <c r="DM12" s="76"/>
      <c r="DN12" s="76"/>
      <c r="DO12" s="76"/>
      <c r="DP12" s="76"/>
      <c r="DQ12" s="76"/>
      <c r="DR12" s="76"/>
      <c r="DS12" s="77"/>
      <c r="DT12" s="75"/>
      <c r="DU12" s="76"/>
      <c r="DV12" s="76"/>
      <c r="DW12" s="76"/>
      <c r="DX12" s="76"/>
      <c r="DY12" s="76"/>
      <c r="DZ12" s="76"/>
      <c r="EA12" s="76"/>
      <c r="EB12" s="76"/>
      <c r="EC12" s="76"/>
      <c r="ED12" s="77"/>
      <c r="EE12" s="75"/>
      <c r="EF12" s="76"/>
      <c r="EG12" s="76"/>
      <c r="EH12" s="76"/>
      <c r="EI12" s="76"/>
      <c r="EJ12" s="76"/>
      <c r="EK12" s="76"/>
      <c r="EL12" s="76"/>
      <c r="EM12" s="76"/>
      <c r="EN12" s="76"/>
      <c r="EO12" s="77"/>
      <c r="EP12" s="21"/>
      <c r="EQ12" s="60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2"/>
      <c r="FS12" s="58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49"/>
    </row>
    <row r="13" spans="1:189" ht="13.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  <c r="AE13" s="118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20"/>
      <c r="BI13" s="118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20"/>
      <c r="BX13" s="118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20"/>
      <c r="CM13" s="121"/>
      <c r="CN13" s="122"/>
      <c r="CO13" s="122"/>
      <c r="CP13" s="122"/>
      <c r="CQ13" s="122"/>
      <c r="CR13" s="122"/>
      <c r="CS13" s="122"/>
      <c r="CT13" s="122"/>
      <c r="CU13" s="122"/>
      <c r="CV13" s="122"/>
      <c r="CW13" s="123"/>
      <c r="CX13" s="121"/>
      <c r="CY13" s="122"/>
      <c r="CZ13" s="122"/>
      <c r="DA13" s="122"/>
      <c r="DB13" s="122"/>
      <c r="DC13" s="122"/>
      <c r="DD13" s="122"/>
      <c r="DE13" s="122"/>
      <c r="DF13" s="122"/>
      <c r="DG13" s="122"/>
      <c r="DH13" s="123"/>
      <c r="DI13" s="121"/>
      <c r="DJ13" s="122"/>
      <c r="DK13" s="122"/>
      <c r="DL13" s="122"/>
      <c r="DM13" s="122"/>
      <c r="DN13" s="122"/>
      <c r="DO13" s="122"/>
      <c r="DP13" s="122"/>
      <c r="DQ13" s="122"/>
      <c r="DR13" s="122"/>
      <c r="DS13" s="123"/>
      <c r="DT13" s="121"/>
      <c r="DU13" s="122"/>
      <c r="DV13" s="122"/>
      <c r="DW13" s="122"/>
      <c r="DX13" s="122"/>
      <c r="DY13" s="122"/>
      <c r="DZ13" s="122"/>
      <c r="EA13" s="122"/>
      <c r="EB13" s="122"/>
      <c r="EC13" s="122"/>
      <c r="ED13" s="123"/>
      <c r="EE13" s="121"/>
      <c r="EF13" s="122"/>
      <c r="EG13" s="122"/>
      <c r="EH13" s="122"/>
      <c r="EI13" s="122"/>
      <c r="EJ13" s="122"/>
      <c r="EK13" s="122"/>
      <c r="EL13" s="122"/>
      <c r="EM13" s="122"/>
      <c r="EN13" s="123"/>
      <c r="EO13" s="23"/>
      <c r="EP13" s="23"/>
      <c r="EQ13" s="138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40"/>
      <c r="FS13" s="118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20"/>
    </row>
    <row r="14" spans="1:189" ht="25.5" customHeight="1">
      <c r="A14" s="110" t="s">
        <v>37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/>
      <c r="AE14" s="58" t="s">
        <v>40</v>
      </c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49"/>
      <c r="BI14" s="54">
        <v>0.5</v>
      </c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6"/>
      <c r="BX14" s="60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2"/>
      <c r="CM14" s="75"/>
      <c r="CN14" s="76"/>
      <c r="CO14" s="76"/>
      <c r="CP14" s="76"/>
      <c r="CQ14" s="76"/>
      <c r="CR14" s="76"/>
      <c r="CS14" s="76"/>
      <c r="CT14" s="76"/>
      <c r="CU14" s="76"/>
      <c r="CV14" s="76"/>
      <c r="CW14" s="77"/>
      <c r="CX14" s="75"/>
      <c r="CY14" s="76"/>
      <c r="CZ14" s="76"/>
      <c r="DA14" s="76"/>
      <c r="DB14" s="76"/>
      <c r="DC14" s="76"/>
      <c r="DD14" s="76"/>
      <c r="DE14" s="76"/>
      <c r="DF14" s="76"/>
      <c r="DG14" s="76"/>
      <c r="DH14" s="77"/>
      <c r="DI14" s="75" t="s">
        <v>51</v>
      </c>
      <c r="DJ14" s="76"/>
      <c r="DK14" s="76"/>
      <c r="DL14" s="76"/>
      <c r="DM14" s="76"/>
      <c r="DN14" s="76"/>
      <c r="DO14" s="76"/>
      <c r="DP14" s="76"/>
      <c r="DQ14" s="76"/>
      <c r="DR14" s="76"/>
      <c r="DS14" s="77"/>
      <c r="DT14" s="75"/>
      <c r="DU14" s="76"/>
      <c r="DV14" s="76"/>
      <c r="DW14" s="76"/>
      <c r="DX14" s="76"/>
      <c r="DY14" s="76"/>
      <c r="DZ14" s="76"/>
      <c r="EA14" s="76"/>
      <c r="EB14" s="76"/>
      <c r="EC14" s="76"/>
      <c r="ED14" s="77"/>
      <c r="EE14" s="75" t="s">
        <v>47</v>
      </c>
      <c r="EF14" s="76"/>
      <c r="EG14" s="76"/>
      <c r="EH14" s="76"/>
      <c r="EI14" s="76"/>
      <c r="EJ14" s="76"/>
      <c r="EK14" s="76"/>
      <c r="EL14" s="76"/>
      <c r="EM14" s="76"/>
      <c r="EN14" s="76"/>
      <c r="EO14" s="77"/>
      <c r="EP14" s="21"/>
      <c r="EQ14" s="60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2"/>
      <c r="FS14" s="58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49"/>
    </row>
    <row r="15" spans="1:189" ht="12.7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8"/>
      <c r="AE15" s="130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2"/>
      <c r="BI15" s="124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6"/>
      <c r="BX15" s="124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6"/>
      <c r="CM15" s="124"/>
      <c r="CN15" s="125"/>
      <c r="CO15" s="125"/>
      <c r="CP15" s="125"/>
      <c r="CQ15" s="125"/>
      <c r="CR15" s="125"/>
      <c r="CS15" s="125"/>
      <c r="CT15" s="125"/>
      <c r="CU15" s="125"/>
      <c r="CV15" s="125"/>
      <c r="CW15" s="126"/>
      <c r="CX15" s="124"/>
      <c r="CY15" s="125"/>
      <c r="CZ15" s="125"/>
      <c r="DA15" s="125"/>
      <c r="DB15" s="125"/>
      <c r="DC15" s="125"/>
      <c r="DD15" s="125"/>
      <c r="DE15" s="125"/>
      <c r="DF15" s="125"/>
      <c r="DG15" s="125"/>
      <c r="DH15" s="126"/>
      <c r="DI15" s="124"/>
      <c r="DJ15" s="125"/>
      <c r="DK15" s="125"/>
      <c r="DL15" s="125"/>
      <c r="DM15" s="125"/>
      <c r="DN15" s="125"/>
      <c r="DO15" s="125"/>
      <c r="DP15" s="125"/>
      <c r="DQ15" s="125"/>
      <c r="DR15" s="125"/>
      <c r="DS15" s="126"/>
      <c r="DT15" s="124"/>
      <c r="DU15" s="125"/>
      <c r="DV15" s="125"/>
      <c r="DW15" s="125"/>
      <c r="DX15" s="125"/>
      <c r="DY15" s="125"/>
      <c r="DZ15" s="125"/>
      <c r="EA15" s="125"/>
      <c r="EB15" s="125"/>
      <c r="EC15" s="125"/>
      <c r="ED15" s="126"/>
      <c r="EE15" s="124"/>
      <c r="EF15" s="125"/>
      <c r="EG15" s="125"/>
      <c r="EH15" s="125"/>
      <c r="EI15" s="125"/>
      <c r="EJ15" s="125"/>
      <c r="EK15" s="125"/>
      <c r="EL15" s="125"/>
      <c r="EM15" s="125"/>
      <c r="EN15" s="125"/>
      <c r="EO15" s="126"/>
      <c r="EP15" s="17"/>
      <c r="EQ15" s="141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3"/>
      <c r="FS15" s="58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49"/>
    </row>
    <row r="16" spans="1:189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49"/>
      <c r="U16" s="75"/>
      <c r="V16" s="76"/>
      <c r="W16" s="76"/>
      <c r="X16" s="76"/>
      <c r="Y16" s="76"/>
      <c r="Z16" s="76"/>
      <c r="AA16" s="76"/>
      <c r="AB16" s="76"/>
      <c r="AC16" s="76"/>
      <c r="AD16" s="77"/>
      <c r="AE16" s="58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49"/>
      <c r="BI16" s="54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6"/>
      <c r="BX16" s="54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6"/>
      <c r="CM16" s="54"/>
      <c r="CN16" s="55"/>
      <c r="CO16" s="55"/>
      <c r="CP16" s="55"/>
      <c r="CQ16" s="55"/>
      <c r="CR16" s="55"/>
      <c r="CS16" s="55"/>
      <c r="CT16" s="55"/>
      <c r="CU16" s="55"/>
      <c r="CV16" s="55"/>
      <c r="CW16" s="56"/>
      <c r="CX16" s="54"/>
      <c r="CY16" s="55"/>
      <c r="CZ16" s="55"/>
      <c r="DA16" s="55"/>
      <c r="DB16" s="55"/>
      <c r="DC16" s="55"/>
      <c r="DD16" s="55"/>
      <c r="DE16" s="55"/>
      <c r="DF16" s="55"/>
      <c r="DG16" s="55"/>
      <c r="DH16" s="56"/>
      <c r="DI16" s="54"/>
      <c r="DJ16" s="55"/>
      <c r="DK16" s="55"/>
      <c r="DL16" s="55"/>
      <c r="DM16" s="55"/>
      <c r="DN16" s="55"/>
      <c r="DO16" s="55"/>
      <c r="DP16" s="55"/>
      <c r="DQ16" s="55"/>
      <c r="DR16" s="55"/>
      <c r="DS16" s="56"/>
      <c r="DT16" s="54"/>
      <c r="DU16" s="55"/>
      <c r="DV16" s="55"/>
      <c r="DW16" s="55"/>
      <c r="DX16" s="55"/>
      <c r="DY16" s="55"/>
      <c r="DZ16" s="55"/>
      <c r="EA16" s="55"/>
      <c r="EB16" s="55"/>
      <c r="EC16" s="55"/>
      <c r="ED16" s="56"/>
      <c r="EE16" s="54"/>
      <c r="EF16" s="55"/>
      <c r="EG16" s="55"/>
      <c r="EH16" s="55"/>
      <c r="EI16" s="55"/>
      <c r="EJ16" s="55"/>
      <c r="EK16" s="55"/>
      <c r="EL16" s="55"/>
      <c r="EM16" s="55"/>
      <c r="EN16" s="55"/>
      <c r="EO16" s="56"/>
      <c r="EP16" s="18"/>
      <c r="EQ16" s="54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6"/>
      <c r="FS16" s="58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49"/>
    </row>
    <row r="17" spans="1:189" ht="12.7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49"/>
      <c r="U17" s="75"/>
      <c r="V17" s="76"/>
      <c r="W17" s="76"/>
      <c r="X17" s="76"/>
      <c r="Y17" s="76"/>
      <c r="Z17" s="76"/>
      <c r="AA17" s="76"/>
      <c r="AB17" s="76"/>
      <c r="AC17" s="76"/>
      <c r="AD17" s="77"/>
      <c r="AE17" s="58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49"/>
      <c r="BI17" s="54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6"/>
      <c r="BX17" s="54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6"/>
      <c r="CM17" s="54"/>
      <c r="CN17" s="55"/>
      <c r="CO17" s="55"/>
      <c r="CP17" s="55"/>
      <c r="CQ17" s="55"/>
      <c r="CR17" s="55"/>
      <c r="CS17" s="55"/>
      <c r="CT17" s="55"/>
      <c r="CU17" s="55"/>
      <c r="CV17" s="55"/>
      <c r="CW17" s="56"/>
      <c r="CX17" s="54"/>
      <c r="CY17" s="55"/>
      <c r="CZ17" s="55"/>
      <c r="DA17" s="55"/>
      <c r="DB17" s="55"/>
      <c r="DC17" s="55"/>
      <c r="DD17" s="55"/>
      <c r="DE17" s="55"/>
      <c r="DF17" s="55"/>
      <c r="DG17" s="55"/>
      <c r="DH17" s="56"/>
      <c r="DI17" s="54"/>
      <c r="DJ17" s="55"/>
      <c r="DK17" s="55"/>
      <c r="DL17" s="55"/>
      <c r="DM17" s="55"/>
      <c r="DN17" s="55"/>
      <c r="DO17" s="55"/>
      <c r="DP17" s="55"/>
      <c r="DQ17" s="55"/>
      <c r="DR17" s="55"/>
      <c r="DS17" s="56"/>
      <c r="DT17" s="54"/>
      <c r="DU17" s="55"/>
      <c r="DV17" s="55"/>
      <c r="DW17" s="55"/>
      <c r="DX17" s="55"/>
      <c r="DY17" s="55"/>
      <c r="DZ17" s="55"/>
      <c r="EA17" s="55"/>
      <c r="EB17" s="55"/>
      <c r="EC17" s="55"/>
      <c r="ED17" s="56"/>
      <c r="EE17" s="54"/>
      <c r="EF17" s="55"/>
      <c r="EG17" s="55"/>
      <c r="EH17" s="55"/>
      <c r="EI17" s="55"/>
      <c r="EJ17" s="55"/>
      <c r="EK17" s="55"/>
      <c r="EL17" s="55"/>
      <c r="EM17" s="55"/>
      <c r="EN17" s="55"/>
      <c r="EO17" s="56"/>
      <c r="EP17" s="18"/>
      <c r="EQ17" s="54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6"/>
      <c r="FS17" s="58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49"/>
    </row>
    <row r="18" spans="59:174" ht="12.75">
      <c r="BG18" s="2" t="s">
        <v>22</v>
      </c>
      <c r="BI18" s="54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6"/>
      <c r="BX18" s="54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6"/>
      <c r="CM18" s="54"/>
      <c r="CN18" s="55"/>
      <c r="CO18" s="55"/>
      <c r="CP18" s="55"/>
      <c r="CQ18" s="55"/>
      <c r="CR18" s="55"/>
      <c r="CS18" s="55"/>
      <c r="CT18" s="55"/>
      <c r="CU18" s="55"/>
      <c r="CV18" s="55"/>
      <c r="CW18" s="56"/>
      <c r="CX18" s="54"/>
      <c r="CY18" s="55"/>
      <c r="CZ18" s="55"/>
      <c r="DA18" s="55"/>
      <c r="DB18" s="55"/>
      <c r="DC18" s="55"/>
      <c r="DD18" s="55"/>
      <c r="DE18" s="55"/>
      <c r="DF18" s="55"/>
      <c r="DG18" s="55"/>
      <c r="DH18" s="56"/>
      <c r="DI18" s="54"/>
      <c r="DJ18" s="55"/>
      <c r="DK18" s="55"/>
      <c r="DL18" s="55"/>
      <c r="DM18" s="55"/>
      <c r="DN18" s="55"/>
      <c r="DO18" s="55"/>
      <c r="DP18" s="55"/>
      <c r="DQ18" s="55"/>
      <c r="DR18" s="55"/>
      <c r="DS18" s="56"/>
      <c r="DT18" s="54"/>
      <c r="DU18" s="55"/>
      <c r="DV18" s="55"/>
      <c r="DW18" s="55"/>
      <c r="DX18" s="55"/>
      <c r="DY18" s="55"/>
      <c r="DZ18" s="55"/>
      <c r="EA18" s="55"/>
      <c r="EB18" s="55"/>
      <c r="EC18" s="55"/>
      <c r="ED18" s="56"/>
      <c r="EE18" s="54"/>
      <c r="EF18" s="55"/>
      <c r="EG18" s="55"/>
      <c r="EH18" s="55"/>
      <c r="EI18" s="55"/>
      <c r="EJ18" s="55"/>
      <c r="EK18" s="55"/>
      <c r="EL18" s="55"/>
      <c r="EM18" s="55"/>
      <c r="EN18" s="55"/>
      <c r="EO18" s="56"/>
      <c r="EP18" s="18"/>
      <c r="EQ18" s="144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6"/>
    </row>
  </sheetData>
  <sheetProtection/>
  <mergeCells count="152">
    <mergeCell ref="DI11:DS11"/>
    <mergeCell ref="DT11:ED11"/>
    <mergeCell ref="DI14:DS14"/>
    <mergeCell ref="FS4:GG5"/>
    <mergeCell ref="EQ6:FR6"/>
    <mergeCell ref="EQ8:FR8"/>
    <mergeCell ref="FS10:GG10"/>
    <mergeCell ref="EQ9:FR9"/>
    <mergeCell ref="FS9:GG9"/>
    <mergeCell ref="FS6:GG6"/>
    <mergeCell ref="DT9:ED9"/>
    <mergeCell ref="DT10:ED10"/>
    <mergeCell ref="EQ18:FR18"/>
    <mergeCell ref="EQ16:FR16"/>
    <mergeCell ref="EQ14:FR14"/>
    <mergeCell ref="EE11:EO11"/>
    <mergeCell ref="EQ10:FR10"/>
    <mergeCell ref="FS17:GG17"/>
    <mergeCell ref="EQ17:FR17"/>
    <mergeCell ref="FS15:GG15"/>
    <mergeCell ref="DI15:DS15"/>
    <mergeCell ref="DT15:ED15"/>
    <mergeCell ref="EE15:EO15"/>
    <mergeCell ref="EQ15:FR15"/>
    <mergeCell ref="FS14:GG14"/>
    <mergeCell ref="DI12:DS12"/>
    <mergeCell ref="CX16:DH16"/>
    <mergeCell ref="FS16:GG16"/>
    <mergeCell ref="DI16:DS16"/>
    <mergeCell ref="DT16:ED16"/>
    <mergeCell ref="EE16:EO16"/>
    <mergeCell ref="DT14:ED14"/>
    <mergeCell ref="EQ13:FR13"/>
    <mergeCell ref="EE14:EO14"/>
    <mergeCell ref="FS13:GG13"/>
    <mergeCell ref="EQ12:FR12"/>
    <mergeCell ref="FS12:GG12"/>
    <mergeCell ref="EV1:GG1"/>
    <mergeCell ref="FS3:GG3"/>
    <mergeCell ref="FS11:GG11"/>
    <mergeCell ref="FS7:GG7"/>
    <mergeCell ref="EQ4:FR5"/>
    <mergeCell ref="EQ11:FR11"/>
    <mergeCell ref="EE10:EO10"/>
    <mergeCell ref="FS8:GG8"/>
    <mergeCell ref="EQ7:FR7"/>
    <mergeCell ref="CX11:DH11"/>
    <mergeCell ref="DT8:ED8"/>
    <mergeCell ref="CX9:DH9"/>
    <mergeCell ref="CM5:CW5"/>
    <mergeCell ref="CX5:DH5"/>
    <mergeCell ref="CX10:DH10"/>
    <mergeCell ref="CM10:CW10"/>
    <mergeCell ref="DI10:DS10"/>
    <mergeCell ref="CX6:DH6"/>
    <mergeCell ref="DI9:DS9"/>
    <mergeCell ref="AE9:BH9"/>
    <mergeCell ref="AE8:BH8"/>
    <mergeCell ref="BI8:BW8"/>
    <mergeCell ref="BX8:CL8"/>
    <mergeCell ref="BX9:CL9"/>
    <mergeCell ref="CX8:DH8"/>
    <mergeCell ref="BI4:BW5"/>
    <mergeCell ref="BX4:CL5"/>
    <mergeCell ref="CM4:EP4"/>
    <mergeCell ref="DI8:DS8"/>
    <mergeCell ref="EE7:EO7"/>
    <mergeCell ref="EE8:EO8"/>
    <mergeCell ref="EE6:EO6"/>
    <mergeCell ref="EE5:EO5"/>
    <mergeCell ref="DI18:DS18"/>
    <mergeCell ref="EE18:EO18"/>
    <mergeCell ref="A4:AD4"/>
    <mergeCell ref="A5:T5"/>
    <mergeCell ref="U5:AD5"/>
    <mergeCell ref="A6:T6"/>
    <mergeCell ref="U6:AD6"/>
    <mergeCell ref="AE6:BH6"/>
    <mergeCell ref="AE4:BH5"/>
    <mergeCell ref="CX7:DH7"/>
    <mergeCell ref="AE7:BH7"/>
    <mergeCell ref="BX10:CL10"/>
    <mergeCell ref="DT18:ED18"/>
    <mergeCell ref="EE9:EO9"/>
    <mergeCell ref="AE17:BH17"/>
    <mergeCell ref="CX17:DH17"/>
    <mergeCell ref="BI18:BW18"/>
    <mergeCell ref="BX18:CL18"/>
    <mergeCell ref="CM18:CW18"/>
    <mergeCell ref="AE14:BH14"/>
    <mergeCell ref="DI7:DS7"/>
    <mergeCell ref="DT7:ED7"/>
    <mergeCell ref="A7:AD8"/>
    <mergeCell ref="A14:AD15"/>
    <mergeCell ref="AE11:BH11"/>
    <mergeCell ref="AE15:BH15"/>
    <mergeCell ref="BI15:BW15"/>
    <mergeCell ref="BX15:CL15"/>
    <mergeCell ref="AE10:BH10"/>
    <mergeCell ref="BI10:BW10"/>
    <mergeCell ref="EE13:EN13"/>
    <mergeCell ref="EE12:EO12"/>
    <mergeCell ref="DT13:ED13"/>
    <mergeCell ref="DI13:DS13"/>
    <mergeCell ref="DI5:DS5"/>
    <mergeCell ref="DT5:ED5"/>
    <mergeCell ref="DI6:DS6"/>
    <mergeCell ref="DT6:ED6"/>
    <mergeCell ref="BI11:BW11"/>
    <mergeCell ref="BX11:CL11"/>
    <mergeCell ref="CM11:CW11"/>
    <mergeCell ref="BI17:BW17"/>
    <mergeCell ref="BI14:BW14"/>
    <mergeCell ref="BX17:CL17"/>
    <mergeCell ref="CM17:CW17"/>
    <mergeCell ref="AE16:BH16"/>
    <mergeCell ref="EE17:EO17"/>
    <mergeCell ref="DT17:ED17"/>
    <mergeCell ref="DI17:DS17"/>
    <mergeCell ref="A17:T17"/>
    <mergeCell ref="U17:AD17"/>
    <mergeCell ref="A16:T16"/>
    <mergeCell ref="U16:AD16"/>
    <mergeCell ref="BI16:BW16"/>
    <mergeCell ref="BX16:CL16"/>
    <mergeCell ref="CM16:CW16"/>
    <mergeCell ref="CX18:DH18"/>
    <mergeCell ref="CX14:DH14"/>
    <mergeCell ref="CX15:DH15"/>
    <mergeCell ref="CM15:CW15"/>
    <mergeCell ref="BX13:CL13"/>
    <mergeCell ref="BX14:CL14"/>
    <mergeCell ref="CM14:CW14"/>
    <mergeCell ref="CM13:CW13"/>
    <mergeCell ref="BX6:CL6"/>
    <mergeCell ref="CM6:CW6"/>
    <mergeCell ref="BI6:BW6"/>
    <mergeCell ref="BI9:BW9"/>
    <mergeCell ref="BI7:BW7"/>
    <mergeCell ref="CM7:CW7"/>
    <mergeCell ref="BX7:CL7"/>
    <mergeCell ref="CM8:CW8"/>
    <mergeCell ref="CM9:CW9"/>
    <mergeCell ref="DT12:ED12"/>
    <mergeCell ref="AE12:BH12"/>
    <mergeCell ref="BI12:BW12"/>
    <mergeCell ref="BX12:CL12"/>
    <mergeCell ref="CM12:CW12"/>
    <mergeCell ref="AE13:BH13"/>
    <mergeCell ref="BI13:BW13"/>
    <mergeCell ref="CX13:DH13"/>
    <mergeCell ref="CX12:DH1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администрация</cp:lastModifiedBy>
  <cp:lastPrinted>2022-12-20T03:55:59Z</cp:lastPrinted>
  <dcterms:created xsi:type="dcterms:W3CDTF">2004-04-12T06:30:22Z</dcterms:created>
  <dcterms:modified xsi:type="dcterms:W3CDTF">2022-12-20T03:57:12Z</dcterms:modified>
  <cp:category/>
  <cp:version/>
  <cp:contentType/>
  <cp:contentStatus/>
</cp:coreProperties>
</file>